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B0C5C82B-3DE9-4F29-BA5E-FD9EC4E94F08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H37" i="1" s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G43" i="1" l="1"/>
  <c r="G73" i="1" s="1"/>
  <c r="H17" i="1"/>
  <c r="C43" i="1"/>
  <c r="C73" i="1" s="1"/>
  <c r="E17" i="1"/>
  <c r="F73" i="1"/>
  <c r="F68" i="1"/>
  <c r="H78" i="1"/>
  <c r="H43" i="1"/>
  <c r="H73" i="1" s="1"/>
  <c r="E37" i="1"/>
  <c r="E68" i="1"/>
  <c r="E43" i="1" l="1"/>
  <c r="E73" i="1" s="1"/>
</calcChain>
</file>

<file path=xl/sharedStrings.xml><?xml version="1.0" encoding="utf-8"?>
<sst xmlns="http://schemas.openxmlformats.org/spreadsheetml/2006/main" count="83" uniqueCount="83">
  <si>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</si>
  <si>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</si>
  <si>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</si>
  <si>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</si>
  <si>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</si>
  <si>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</si>
  <si>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</si>
  <si>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</si>
  <si>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</si>
  <si>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</si>
  <si>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</si>
  <si>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</si>
  <si>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</si>
  <si>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</si>
  <si>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</si>
  <si>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</si>
  <si>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</si>
  <si>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</si>
  <si>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</si>
  <si>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</si>
  <si>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</si>
  <si>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</si>
  <si>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</si>
  <si>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</si>
  <si>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</si>
  <si>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</si>
  <si>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</si>
  <si>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</si>
  <si>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</si>
  <si>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</si>
  <si>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</si>
  <si>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</si>
  <si>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</si>
  <si>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</si>
  <si>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</si>
  <si>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</si>
  <si>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</si>
  <si>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</si>
  <si>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</si>
  <si>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</si>
  <si>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</si>
  <si>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</si>
  <si>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</si>
  <si>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</si>
  <si>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</si>
  <si>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</si>
  <si>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</si>
  <si>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</si>
  <si>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</si>
  <si>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</si>
  <si>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</si>
  <si>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</si>
  <si>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</si>
  <si>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</si>
  <si>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</si>
  <si>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</si>
  <si>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</si>
  <si>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</si>
  <si>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</si>
  <si>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</si>
  <si>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</si>
  <si>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</si>
  <si>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</si>
  <si>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</si>
  <si>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</si>
  <si>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</si>
  <si>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</si>
  <si>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</si>
  <si>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</si>
  <si>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</si>
  <si>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</si>
  <si>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</si>
  <si>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</si>
  <si>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</si>
  <si>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</si>
  <si>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Tecnológica de Camargo</t>
  </si>
  <si>
    <t>Del 01 de enero al 31 de diciembre de 2023(b)</t>
  </si>
  <si>
    <t xml:space="preserve">             ______________________________</t>
  </si>
  <si>
    <t xml:space="preserve">                     MA. JULIETA SOLIS TANNER</t>
  </si>
  <si>
    <t xml:space="preserve">              DIRECTORA DE ADMÓN Y FINANZAS</t>
  </si>
  <si>
    <t xml:space="preserve">                                                _________________________________</t>
  </si>
  <si>
    <t xml:space="preserve">                                                     LIC. JOSÉ JULIO HUERTA HERRERA</t>
  </si>
  <si>
    <t xml:space="preserve">                                  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</si>
</sst>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</cellXfs>
  <cellStyles count="3">
    <cellStyle name="Millares" xfId="1" builtinId="3"/>
    <cellStyle name="Millares 2" xfId="2" xr:uid="{7CB167D8-5637-4F30-BA01-9A0E69817A3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H86" sqref="B2:H86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886496</v>
      </c>
      <c r="D15" s="24">
        <v>0</v>
      </c>
      <c r="E15" s="26">
        <f t="shared" si="0"/>
        <v>886496</v>
      </c>
      <c r="F15" s="24">
        <v>886496</v>
      </c>
      <c r="G15" s="24">
        <v>886496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4764956</v>
      </c>
      <c r="D16" s="24">
        <v>0</v>
      </c>
      <c r="E16" s="26">
        <f t="shared" si="0"/>
        <v>4764956</v>
      </c>
      <c r="F16" s="24">
        <v>4764956</v>
      </c>
      <c r="G16" s="24">
        <v>4764956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5651452</v>
      </c>
      <c r="D43" s="55">
        <f t="shared" ref="D43:H43" si="10">SUM(D10:D17,D30,D36,D37,D39)</f>
        <v>0</v>
      </c>
      <c r="E43" s="35">
        <f t="shared" si="10"/>
        <v>5651452</v>
      </c>
      <c r="F43" s="55">
        <f t="shared" si="10"/>
        <v>5651452</v>
      </c>
      <c r="G43" s="55">
        <f t="shared" si="10"/>
        <v>5651452</v>
      </c>
      <c r="H43" s="35">
        <f t="shared" si="10"/>
        <v>0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31540089</v>
      </c>
      <c r="D65" s="24">
        <v>0</v>
      </c>
      <c r="E65" s="26">
        <f>SUM(D65,C65)</f>
        <v>31540089</v>
      </c>
      <c r="F65" s="24">
        <v>31540089</v>
      </c>
      <c r="G65" s="24">
        <v>31540089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31540089</v>
      </c>
      <c r="D68" s="22">
        <f t="shared" ref="D68:G68" si="18">SUM(D48,D57,D62,D65,D66)</f>
        <v>0</v>
      </c>
      <c r="E68" s="26">
        <f t="shared" si="18"/>
        <v>31540089</v>
      </c>
      <c r="F68" s="22">
        <f t="shared" si="18"/>
        <v>31540089</v>
      </c>
      <c r="G68" s="22">
        <f t="shared" si="18"/>
        <v>31540089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517047</v>
      </c>
      <c r="D70" s="22">
        <f t="shared" ref="D70:G70" si="19">D71</f>
        <v>0</v>
      </c>
      <c r="E70" s="26">
        <f t="shared" si="19"/>
        <v>517047</v>
      </c>
      <c r="F70" s="22">
        <f t="shared" si="19"/>
        <v>517047</v>
      </c>
      <c r="G70" s="22">
        <f t="shared" si="19"/>
        <v>517047</v>
      </c>
      <c r="H70" s="26">
        <f>H71</f>
        <v>0</v>
      </c>
    </row>
    <row r="71" spans="2:8" x14ac:dyDescent="0.2">
      <c r="B71" s="9" t="s">
        <v>69</v>
      </c>
      <c r="C71" s="25">
        <v>517047</v>
      </c>
      <c r="D71" s="25">
        <v>0</v>
      </c>
      <c r="E71" s="25">
        <f t="shared" ref="E71" si="20">SUM(C71:D71)</f>
        <v>517047</v>
      </c>
      <c r="F71" s="25">
        <v>517047</v>
      </c>
      <c r="G71" s="25">
        <v>517047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37708588</v>
      </c>
      <c r="D73" s="22">
        <f t="shared" ref="D73:G73" si="21">SUM(D43,D68,D70)</f>
        <v>0</v>
      </c>
      <c r="E73" s="26">
        <f t="shared" si="21"/>
        <v>37708588</v>
      </c>
      <c r="F73" s="22">
        <f t="shared" si="21"/>
        <v>37708588</v>
      </c>
      <c r="G73" s="22">
        <f t="shared" si="21"/>
        <v>37708588</v>
      </c>
      <c r="H73" s="26">
        <f>SUM(H43,H68,H70)</f>
        <v>0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7" s="33" customFormat="1" x14ac:dyDescent="0.2">
      <c r="B81" s="32"/>
    </row>
    <row r="82" spans="2:7" s="33" customFormat="1" x14ac:dyDescent="0.2">
      <c r="B82" s="32"/>
    </row>
    <row r="83" spans="2:7" s="33" customFormat="1" x14ac:dyDescent="0.2">
      <c r="B83" s="32"/>
    </row>
    <row r="84" spans="2:7" s="33" customFormat="1" ht="15" x14ac:dyDescent="0.25">
      <c r="B84" s="57" t="s">
        <v>80</v>
      </c>
      <c r="C84" s="56"/>
      <c r="E84" s="56" t="s">
        <v>77</v>
      </c>
      <c r="F84" s="56"/>
      <c r="G84" s="56"/>
    </row>
    <row r="85" spans="2:7" s="33" customFormat="1" ht="15" x14ac:dyDescent="0.25">
      <c r="B85" s="57" t="s">
        <v>81</v>
      </c>
      <c r="C85" s="56"/>
      <c r="E85" s="57" t="s">
        <v>78</v>
      </c>
      <c r="F85" s="56"/>
      <c r="G85" s="56"/>
    </row>
    <row r="86" spans="2:7" s="33" customFormat="1" ht="15" x14ac:dyDescent="0.25">
      <c r="B86" s="56" t="s">
        <v>82</v>
      </c>
      <c r="C86" s="56"/>
      <c r="E86" s="56" t="s">
        <v>79</v>
      </c>
      <c r="F86" s="56"/>
      <c r="G86" s="56"/>
    </row>
    <row r="87" spans="2:7" s="33" customFormat="1" x14ac:dyDescent="0.2">
      <c r="B87" s="32"/>
    </row>
    <row r="88" spans="2:7" s="33" customFormat="1" x14ac:dyDescent="0.2">
      <c r="B88" s="32"/>
    </row>
    <row r="89" spans="2:7" s="33" customFormat="1" x14ac:dyDescent="0.2">
      <c r="B89" s="32"/>
    </row>
    <row r="90" spans="2:7" s="33" customFormat="1" x14ac:dyDescent="0.2">
      <c r="B90" s="32"/>
    </row>
    <row r="91" spans="2:7" s="33" customFormat="1" x14ac:dyDescent="0.2">
      <c r="B91" s="32"/>
    </row>
    <row r="92" spans="2:7" s="33" customFormat="1" x14ac:dyDescent="0.2">
      <c r="B92" s="32"/>
    </row>
    <row r="93" spans="2:7" s="33" customFormat="1" x14ac:dyDescent="0.2">
      <c r="B93" s="32"/>
    </row>
    <row r="94" spans="2:7" s="33" customFormat="1" x14ac:dyDescent="0.2">
      <c r="B94" s="32"/>
    </row>
    <row r="95" spans="2:7" s="33" customFormat="1" x14ac:dyDescent="0.2">
      <c r="B95" s="32"/>
    </row>
    <row r="96" spans="2:7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74803149606299213" bottom="0.74803149606299213" header="0.31496062992125984" footer="0.31496062992125984"/>
  <pageSetup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C.P.Yazmín Lucero Adame Barrón</cp:lastModifiedBy>
  <cp:lastPrinted>2024-01-26T15:43:50Z</cp:lastPrinted>
  <dcterms:created xsi:type="dcterms:W3CDTF">2020-01-08T20:55:35Z</dcterms:created>
  <dcterms:modified xsi:type="dcterms:W3CDTF">2024-01-26T15:43:54Z</dcterms:modified>
</cp:coreProperties>
</file>